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190" activeTab="0"/>
  </bookViews>
  <sheets>
    <sheet name="rozbor+úprava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<sst xmlns="http://schemas.openxmlformats.org/spreadsheetml/2006/main" count="58" uniqueCount="49">
  <si>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Mikroregion Polabí</t>
  </si>
  <si>
    <t>Husovo nám.23</t>
  </si>
  <si>
    <t>Lysá nad Labem</t>
  </si>
  <si>
    <t>Rozpoč.</t>
  </si>
  <si>
    <t>skladba</t>
  </si>
  <si>
    <t>Příjmy</t>
  </si>
  <si>
    <t>Lysá n.L.</t>
  </si>
  <si>
    <t>Jiřice</t>
  </si>
  <si>
    <t>Přerov n.L.</t>
  </si>
  <si>
    <t>Semice</t>
  </si>
  <si>
    <t>St.Vestec</t>
  </si>
  <si>
    <t>Stratov</t>
  </si>
  <si>
    <t>Ostrá</t>
  </si>
  <si>
    <t>St.Lysá</t>
  </si>
  <si>
    <t>Bříství</t>
  </si>
  <si>
    <t>Milovice</t>
  </si>
  <si>
    <t xml:space="preserve"> </t>
  </si>
  <si>
    <t>6310  2141</t>
  </si>
  <si>
    <t>Úroky</t>
  </si>
  <si>
    <t>Příjmy celkem</t>
  </si>
  <si>
    <t>Výdaje</t>
  </si>
  <si>
    <t>3636  5163</t>
  </si>
  <si>
    <t>Poplatky za vedení účtu</t>
  </si>
  <si>
    <t>Stánky na Výstavišti</t>
  </si>
  <si>
    <t>Propagační materiál</t>
  </si>
  <si>
    <t>Publikace</t>
  </si>
  <si>
    <t>Stránky www Mikroregionu Polabí</t>
  </si>
  <si>
    <t>Pohoštění</t>
  </si>
  <si>
    <t>Příspěvěk na Polabský motoráček</t>
  </si>
  <si>
    <t>Výdaje celkem</t>
  </si>
  <si>
    <t>Vypracování auditu</t>
  </si>
  <si>
    <t>Software, projekty</t>
  </si>
  <si>
    <t>Sociální pojištění</t>
  </si>
  <si>
    <t>Zdravotní pojištění</t>
  </si>
  <si>
    <t>rozpočtu</t>
  </si>
  <si>
    <t>Investiční transfery od obcí</t>
  </si>
  <si>
    <t>Ost.příjmy z pronájmu majetku</t>
  </si>
  <si>
    <t>2321  2139</t>
  </si>
  <si>
    <t>Platy a odměny za vedení agend</t>
  </si>
  <si>
    <t>2321  6121</t>
  </si>
  <si>
    <t>2321  5329</t>
  </si>
  <si>
    <t>Neinvestiční transfery -nájemné</t>
  </si>
  <si>
    <t>Návrh úpravy</t>
  </si>
  <si>
    <t>Financování</t>
  </si>
  <si>
    <t>MAS-Leader</t>
  </si>
  <si>
    <t>Návrh rozpočtu na rok 2013</t>
  </si>
  <si>
    <t xml:space="preserve">Návrh  </t>
  </si>
  <si>
    <t xml:space="preserve">Odkanalizování 3 splátky </t>
  </si>
  <si>
    <t>27.11.2012 Ing.Polenová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</si>
</sst>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_-* #,##0.000\ &quot;Kč&quot;_-;\-* #,##0.000\ &quot;Kč&quot;_-;_-* &quot;-&quot;??\ &quot;Kč&quot;_-;_-@_-"/>
  </numFmts>
  <fonts count="43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5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D45" sqref="D45"/>
    </sheetView>
  </sheetViews>
  <sheetFormatPr defaultColWidth="9.00390625" defaultRowHeight="12.75"/>
  <cols>
    <col min="1" max="1" width="11.375" style="0" customWidth="1"/>
    <col min="2" max="2" width="26.125" style="0" customWidth="1"/>
    <col min="3" max="3" width="6.75390625" style="0" customWidth="1"/>
    <col min="4" max="4" width="12.875" style="0" customWidth="1"/>
  </cols>
  <sheetData>
    <row r="1" ht="18">
      <c r="A1" s="1" t="s">
        <v>0</v>
      </c>
    </row>
    <row r="2" ht="15">
      <c r="A2" s="2" t="s">
        <v>1</v>
      </c>
    </row>
    <row r="3" ht="15">
      <c r="A3" s="2" t="s">
        <v>2</v>
      </c>
    </row>
    <row r="4" spans="2:3" ht="18">
      <c r="B4" s="3" t="s">
        <v>45</v>
      </c>
      <c r="C4" s="3"/>
    </row>
    <row r="5" spans="1:4" ht="14.25">
      <c r="A5" s="4" t="s">
        <v>3</v>
      </c>
      <c r="D5" s="12" t="s">
        <v>42</v>
      </c>
    </row>
    <row r="6" spans="1:4" ht="15">
      <c r="A6" s="6" t="s">
        <v>4</v>
      </c>
      <c r="B6" s="7" t="s">
        <v>5</v>
      </c>
      <c r="C6" s="6"/>
      <c r="D6" s="13" t="s">
        <v>34</v>
      </c>
    </row>
    <row r="7" spans="1:4" ht="14.25">
      <c r="A7" s="4">
        <v>4121</v>
      </c>
      <c r="B7" s="4" t="s">
        <v>6</v>
      </c>
      <c r="C7" s="4"/>
      <c r="D7" s="8">
        <v>170160</v>
      </c>
    </row>
    <row r="8" spans="1:4" ht="14.25">
      <c r="A8" s="4">
        <v>4121</v>
      </c>
      <c r="B8" s="4" t="s">
        <v>7</v>
      </c>
      <c r="C8" s="4"/>
      <c r="D8" s="8">
        <v>6340</v>
      </c>
    </row>
    <row r="9" spans="1:4" ht="14.25">
      <c r="A9" s="4">
        <v>4121</v>
      </c>
      <c r="B9" s="4" t="s">
        <v>8</v>
      </c>
      <c r="C9" s="4"/>
      <c r="D9" s="8">
        <v>21900</v>
      </c>
    </row>
    <row r="10" spans="1:4" ht="14.25">
      <c r="A10" s="4">
        <v>4121</v>
      </c>
      <c r="B10" s="4" t="s">
        <v>9</v>
      </c>
      <c r="C10" s="4"/>
      <c r="D10" s="8">
        <v>18280</v>
      </c>
    </row>
    <row r="11" spans="1:4" ht="14.25">
      <c r="A11" s="4">
        <v>4121</v>
      </c>
      <c r="B11" s="4" t="s">
        <v>10</v>
      </c>
      <c r="C11" s="4"/>
      <c r="D11" s="8">
        <v>3500</v>
      </c>
    </row>
    <row r="12" spans="1:4" ht="14.25">
      <c r="A12" s="4">
        <v>4121</v>
      </c>
      <c r="B12" s="4" t="s">
        <v>11</v>
      </c>
      <c r="C12" s="4"/>
      <c r="D12" s="8">
        <v>9400</v>
      </c>
    </row>
    <row r="13" spans="1:4" ht="14.25">
      <c r="A13" s="4">
        <v>4121</v>
      </c>
      <c r="B13" s="4" t="s">
        <v>12</v>
      </c>
      <c r="C13" s="4"/>
      <c r="D13" s="8">
        <v>10240</v>
      </c>
    </row>
    <row r="14" spans="1:4" ht="14.25">
      <c r="A14" s="4">
        <v>4121</v>
      </c>
      <c r="B14" s="4" t="s">
        <v>13</v>
      </c>
      <c r="C14" s="4"/>
      <c r="D14" s="8">
        <v>10900</v>
      </c>
    </row>
    <row r="15" spans="1:4" ht="14.25">
      <c r="A15" s="4">
        <v>4121</v>
      </c>
      <c r="B15" s="4" t="s">
        <v>14</v>
      </c>
      <c r="C15" s="4"/>
      <c r="D15" s="8">
        <v>5600</v>
      </c>
    </row>
    <row r="16" spans="1:4" ht="14.25">
      <c r="A16" s="4">
        <v>4121</v>
      </c>
      <c r="B16" s="4" t="s">
        <v>15</v>
      </c>
      <c r="C16" s="4"/>
      <c r="D16" s="8">
        <v>190640</v>
      </c>
    </row>
    <row r="17" spans="1:4" ht="14.25">
      <c r="A17" s="4">
        <v>4221</v>
      </c>
      <c r="B17" s="4" t="s">
        <v>35</v>
      </c>
      <c r="C17" s="4"/>
      <c r="D17" s="8">
        <v>793941</v>
      </c>
    </row>
    <row r="18" spans="1:4" ht="14.25">
      <c r="A18" s="4" t="s">
        <v>37</v>
      </c>
      <c r="B18" s="4" t="s">
        <v>36</v>
      </c>
      <c r="C18" s="4"/>
      <c r="D18" s="8">
        <v>200000</v>
      </c>
    </row>
    <row r="19" spans="1:4" ht="14.25">
      <c r="A19" s="6" t="s">
        <v>17</v>
      </c>
      <c r="B19" s="6" t="s">
        <v>18</v>
      </c>
      <c r="C19" s="6" t="s">
        <v>16</v>
      </c>
      <c r="D19" s="14">
        <v>4400</v>
      </c>
    </row>
    <row r="20" spans="1:4" ht="15">
      <c r="A20" s="4"/>
      <c r="B20" s="5" t="s">
        <v>19</v>
      </c>
      <c r="C20" s="4"/>
      <c r="D20" s="11">
        <f>SUM(D7:D19)</f>
        <v>1445301</v>
      </c>
    </row>
    <row r="21" spans="1:4" ht="15">
      <c r="A21" s="4"/>
      <c r="B21" s="5"/>
      <c r="C21" s="4"/>
      <c r="D21" s="8" t="s">
        <v>16</v>
      </c>
    </row>
    <row r="22" spans="1:4" ht="14.25">
      <c r="A22" s="4"/>
      <c r="B22" s="4"/>
      <c r="C22" s="4"/>
      <c r="D22" s="8" t="s">
        <v>46</v>
      </c>
    </row>
    <row r="23" spans="1:4" ht="15">
      <c r="A23" s="6"/>
      <c r="B23" s="7" t="s">
        <v>20</v>
      </c>
      <c r="C23" s="6"/>
      <c r="D23" s="14" t="s">
        <v>34</v>
      </c>
    </row>
    <row r="24" spans="1:4" ht="14.25">
      <c r="A24" s="8" t="s">
        <v>21</v>
      </c>
      <c r="B24" s="4" t="s">
        <v>22</v>
      </c>
      <c r="C24" s="4"/>
      <c r="D24" s="8">
        <v>4960</v>
      </c>
    </row>
    <row r="25" spans="1:4" ht="14.25">
      <c r="A25" s="4">
        <v>5169</v>
      </c>
      <c r="B25" s="4" t="s">
        <v>23</v>
      </c>
      <c r="C25" s="4"/>
      <c r="D25" s="8">
        <v>35000</v>
      </c>
    </row>
    <row r="26" spans="1:4" ht="14.25">
      <c r="A26" s="4">
        <v>5139</v>
      </c>
      <c r="B26" s="4" t="s">
        <v>24</v>
      </c>
      <c r="C26" s="4"/>
      <c r="D26" s="8">
        <v>11000</v>
      </c>
    </row>
    <row r="27" spans="1:4" ht="14.25">
      <c r="A27" s="4">
        <v>5169</v>
      </c>
      <c r="B27" s="4" t="s">
        <v>30</v>
      </c>
      <c r="C27" s="4"/>
      <c r="D27" s="8">
        <v>7000</v>
      </c>
    </row>
    <row r="28" spans="1:4" ht="14.25">
      <c r="A28" s="4">
        <v>5169</v>
      </c>
      <c r="B28" s="4" t="s">
        <v>44</v>
      </c>
      <c r="C28" s="4"/>
      <c r="D28" s="8">
        <v>10000</v>
      </c>
    </row>
    <row r="29" spans="1:4" ht="14.25">
      <c r="A29" s="4">
        <v>5169</v>
      </c>
      <c r="B29" s="4" t="s">
        <v>25</v>
      </c>
      <c r="C29" s="4"/>
      <c r="D29" s="8">
        <v>4300</v>
      </c>
    </row>
    <row r="30" spans="1:4" ht="14.25">
      <c r="A30" s="4">
        <v>5169</v>
      </c>
      <c r="B30" s="4" t="s">
        <v>31</v>
      </c>
      <c r="C30" s="4"/>
      <c r="D30" s="8">
        <v>99000</v>
      </c>
    </row>
    <row r="31" spans="1:4" ht="14.25">
      <c r="A31" s="4">
        <v>5169</v>
      </c>
      <c r="B31" s="4" t="s">
        <v>26</v>
      </c>
      <c r="C31" s="4"/>
      <c r="D31" s="8">
        <v>13800</v>
      </c>
    </row>
    <row r="32" spans="1:4" ht="14.25">
      <c r="A32" s="4">
        <v>5175</v>
      </c>
      <c r="B32" s="4" t="s">
        <v>27</v>
      </c>
      <c r="C32" s="4"/>
      <c r="D32" s="8">
        <v>9000</v>
      </c>
    </row>
    <row r="33" spans="1:4" ht="14.25">
      <c r="A33" s="4">
        <v>5219</v>
      </c>
      <c r="B33" s="4" t="s">
        <v>28</v>
      </c>
      <c r="C33" s="4"/>
      <c r="D33" s="8">
        <v>30000</v>
      </c>
    </row>
    <row r="34" spans="1:4" ht="14.25">
      <c r="A34" s="4">
        <v>5011</v>
      </c>
      <c r="B34" s="4" t="s">
        <v>38</v>
      </c>
      <c r="C34" s="4"/>
      <c r="D34" s="8">
        <v>95000</v>
      </c>
    </row>
    <row r="35" spans="1:4" ht="14.25">
      <c r="A35" s="4">
        <v>5031</v>
      </c>
      <c r="B35" s="4" t="s">
        <v>32</v>
      </c>
      <c r="C35" s="4"/>
      <c r="D35" s="8">
        <v>23750</v>
      </c>
    </row>
    <row r="36" spans="1:4" ht="14.25">
      <c r="A36" s="4">
        <v>5032</v>
      </c>
      <c r="B36" s="4" t="s">
        <v>33</v>
      </c>
      <c r="C36" s="4"/>
      <c r="D36" s="8">
        <v>8550</v>
      </c>
    </row>
    <row r="37" spans="1:4" ht="14.25">
      <c r="A37" s="8" t="s">
        <v>39</v>
      </c>
      <c r="B37" s="4" t="s">
        <v>47</v>
      </c>
      <c r="C37" s="4"/>
      <c r="D37" s="8">
        <v>793941</v>
      </c>
    </row>
    <row r="38" spans="1:4" ht="14.25">
      <c r="A38" s="16" t="s">
        <v>40</v>
      </c>
      <c r="B38" s="15" t="s">
        <v>41</v>
      </c>
      <c r="C38" s="15"/>
      <c r="D38" s="16">
        <v>200000</v>
      </c>
    </row>
    <row r="39" spans="1:4" ht="15">
      <c r="A39" s="17"/>
      <c r="B39" s="18" t="s">
        <v>29</v>
      </c>
      <c r="C39" s="17"/>
      <c r="D39" s="19">
        <f>SUM(D24:D38)</f>
        <v>1345301</v>
      </c>
    </row>
    <row r="40" spans="1:4" ht="14.25">
      <c r="A40" s="15"/>
      <c r="B40" s="15"/>
      <c r="C40" s="15"/>
      <c r="D40" s="16" t="s">
        <v>16</v>
      </c>
    </row>
    <row r="41" spans="1:4" ht="15">
      <c r="A41" s="4"/>
      <c r="B41" s="5" t="s">
        <v>19</v>
      </c>
      <c r="C41" s="4"/>
      <c r="D41" s="8">
        <f>+D20</f>
        <v>1445301</v>
      </c>
    </row>
    <row r="42" spans="1:4" ht="15">
      <c r="A42" s="4"/>
      <c r="B42" s="5" t="s">
        <v>29</v>
      </c>
      <c r="C42" s="4"/>
      <c r="D42" s="8">
        <f>-D39</f>
        <v>-1345301</v>
      </c>
    </row>
    <row r="43" spans="1:4" ht="15">
      <c r="A43" s="4"/>
      <c r="B43" s="5" t="s">
        <v>43</v>
      </c>
      <c r="C43" s="4"/>
      <c r="D43" s="8">
        <f>+D42+D41</f>
        <v>100000</v>
      </c>
    </row>
    <row r="44" spans="1:3" ht="14.25">
      <c r="A44" s="4" t="s">
        <v>16</v>
      </c>
      <c r="B44" s="4" t="s">
        <v>16</v>
      </c>
      <c r="C44" s="4"/>
    </row>
    <row r="45" ht="14.25">
      <c r="A45" s="4" t="s">
        <v>48</v>
      </c>
    </row>
    <row r="47" spans="1:2" ht="12.75">
      <c r="A47" s="9" t="s">
        <v>16</v>
      </c>
      <c r="B47" t="s">
        <v>16</v>
      </c>
    </row>
    <row r="54" spans="1:3" ht="12.75">
      <c r="A54" s="10"/>
      <c r="B54" s="10"/>
      <c r="C54" s="10"/>
    </row>
    <row r="55" spans="1:3" ht="12.75">
      <c r="A55" s="10"/>
      <c r="B55" s="10"/>
      <c r="C55" s="10"/>
    </row>
    <row r="56" spans="1:3" ht="12.75">
      <c r="A56" s="10"/>
      <c r="B56" s="10"/>
      <c r="C56" s="10"/>
    </row>
    <row r="57" spans="1:3" ht="12.75">
      <c r="A57" s="10"/>
      <c r="B57" s="10"/>
      <c r="C57" s="10"/>
    </row>
    <row r="58" spans="1:3" ht="12.75">
      <c r="A58" s="10"/>
      <c r="B58" s="10"/>
      <c r="C58" s="10"/>
    </row>
    <row r="59" spans="1:3" ht="12.75">
      <c r="A59" s="10"/>
      <c r="B59" s="10"/>
      <c r="C59" s="10"/>
    </row>
    <row r="60" spans="1:3" ht="12.75">
      <c r="A60" s="10"/>
      <c r="B60" s="10"/>
      <c r="C60" s="10"/>
    </row>
    <row r="61" spans="1:3" ht="12.75">
      <c r="A61" s="10"/>
      <c r="B61" s="10"/>
      <c r="C61" s="10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Polenová</dc:creator>
  <cp:keywords/>
  <dc:description/>
  <cp:lastModifiedBy>Miloš Dvořák</cp:lastModifiedBy>
  <cp:lastPrinted>2012-11-27T08:30:18Z</cp:lastPrinted>
  <dcterms:created xsi:type="dcterms:W3CDTF">2009-11-16T06:17:50Z</dcterms:created>
  <dcterms:modified xsi:type="dcterms:W3CDTF">2012-12-06T09:50:22Z</dcterms:modified>
  <cp:category/>
  <cp:version/>
  <cp:contentType/>
  <cp:contentStatus/>
</cp:coreProperties>
</file>